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9211756\Desktop\"/>
    </mc:Choice>
  </mc:AlternateContent>
  <bookViews>
    <workbookView xWindow="912" yWindow="-12" windowWidth="18888" windowHeight="6036" tabRatio="818"/>
  </bookViews>
  <sheets>
    <sheet name="業務委託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業務委託費内訳書!$A$1:$G$48</definedName>
    <definedName name="_xlnm.Print_Titles" localSheetId="0">業務委託費内訳書!$9:$9</definedName>
    <definedName name="工事価格総計" localSheetId="0">業務委託費内訳書!#REF!</definedName>
    <definedName name="工事名" localSheetId="0">業務委託費内訳書!$B$8</definedName>
    <definedName name="内訳書工事価格" localSheetId="0">業務委託費内訳書!$G$48</definedName>
    <definedName name="内訳書工事価格総計" localSheetId="0">業務委託費内訳書!$G$47</definedName>
    <definedName name="内訳書工事価格総計通番" localSheetId="0">業務委託費内訳書!$I$47</definedName>
    <definedName name="内訳書工事価格総計名称" localSheetId="0">業務委託費内訳書!$A$47</definedName>
    <definedName name="内訳書工事価格通番" localSheetId="0">業務委託費内訳書!$I$48</definedName>
    <definedName name="内訳書直接工事費総計" localSheetId="0">業務委託費内訳書!#REF!</definedName>
    <definedName name="内訳書直接工事費総計通番" localSheetId="0">業務委託費内訳書!#REF!</definedName>
  </definedNames>
  <calcPr/>
</workbook>
</file>

<file path=xl/calcChain.xml><?xml version="1.0" encoding="utf-8"?>
<calcChain xmlns="http://schemas.openxmlformats.org/spreadsheetml/2006/main">
  <c i="59" l="1" r="G46"/>
  <c r="G41"/>
  <c r="G38"/>
  <c r="G37"/>
  <c r="G36"/>
  <c r="G35"/>
  <c r="G32"/>
  <c r="G29"/>
  <c r="G28"/>
  <c r="G27"/>
  <c r="G26"/>
  <c r="G25"/>
  <c r="G24"/>
  <c r="G47"/>
  <c r="G10"/>
  <c r="G11"/>
  <c r="G12"/>
  <c r="G13"/>
  <c r="G14"/>
  <c r="G15"/>
  <c r="G16"/>
  <c r="G20"/>
  <c r="G23"/>
  <c r="G48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<sst xmlns="http://schemas.openxmlformats.org/spreadsheetml/2006/main">
  <si>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</si>
  <si>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</si>
  <si>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</si>
  <si>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業務委託費内訳書</t>
  </si>
  <si>
    <t>業務名</t>
  </si>
  <si>
    <t>Ｒ７三耕　地すべり　西祖谷２期　実施計画検討業務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</si>
  <si>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</si>
  <si>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</si>
  <si>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</si>
  <si>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</si>
  <si>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</si>
  <si>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</si>
  <si>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一般調査業務費
_x000d_</t>
  </si>
  <si>
    <t>式</t>
  </si>
  <si>
    <t>純調査業務費
_x000d_</t>
  </si>
  <si>
    <t>直接調査費
_x000d_</t>
  </si>
  <si>
    <t>直接人件費～機械経費
_x000d_</t>
  </si>
  <si>
    <t>予備調査
_x000d_既存資料調査　７地区</t>
  </si>
  <si>
    <t>現地調査
_x000d_現地踏査　１地区</t>
  </si>
  <si>
    <t>直接経費（電子成果品作成費）
_x000d_</t>
  </si>
  <si>
    <t>間接調査費
_x000d_</t>
  </si>
  <si>
    <t>施工管理費
_x000d_</t>
  </si>
  <si>
    <t>諸経費
_x000d_</t>
  </si>
  <si>
    <t>調査業務価格
_x000d_</t>
  </si>
  <si>
    <t>業務原価
_x000d_</t>
  </si>
  <si>
    <t>直接原価
_x000d_</t>
  </si>
  <si>
    <t>直接人件費
_x000d_</t>
  </si>
  <si>
    <t>設計作業費
_x000d_</t>
  </si>
  <si>
    <t>防止工法計画見直し
_x000d_６地区</t>
  </si>
  <si>
    <t>変更事業計画書作成
_x000d_</t>
  </si>
  <si>
    <t>打合せ（設計）
_x000d_</t>
  </si>
  <si>
    <t>打合せ（設計業務基準日額）
_x000d_着手前・最終</t>
  </si>
  <si>
    <t>回</t>
  </si>
  <si>
    <t>打合せ（設計業務基準日額）
_x000d_中間</t>
  </si>
  <si>
    <t>直接経費(電子成果品作成費を除く)
_x000d_</t>
  </si>
  <si>
    <t>旅費交通費（設計）
_x000d_</t>
  </si>
  <si>
    <t>打合せ（設計旅費・交通費)
_x000d_着手前・最終</t>
  </si>
  <si>
    <t>打合せ（設計旅費・交通費)
_x000d_中間</t>
  </si>
  <si>
    <t>その他
_x000d_</t>
  </si>
  <si>
    <t>電子納品版業務報告書作成
_x000d_</t>
  </si>
  <si>
    <t>その他原価
_x000d_</t>
  </si>
  <si>
    <t>一般管理費等
_x000d_</t>
  </si>
  <si>
    <t>設計業務価格
_x000d_</t>
  </si>
  <si>
    <t>業務価格総計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</si>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</sst>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23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hair">
        <color indexed="64"/>
      </bottom>
    </border>
    <border>
      <top style="hair">
        <color indexed="64"/>
      </top>
      <bottom style="hair">
        <color indexed="64"/>
      </bottom>
    </border>
    <border>
      <right style="hair">
        <color indexed="8"/>
      </right>
      <top style="hair">
        <color indexed="64"/>
      </top>
      <bottom style="hair">
        <color indexed="64"/>
      </bottom>
    </border>
    <border>
      <left style="hair">
        <color indexed="8"/>
      </left>
      <right style="hair">
        <color indexed="8"/>
      </right>
      <bottom style="hair">
        <color indexed="8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40">
    <xf numFmtId="0" fontId="0" fillId="0" borderId="0" xfId="0"/>
    <xf numFmtId="0" fontId="0" fillId="0" borderId="0" xfId="0" applyProtection="1"/>
    <xf numFmtId="0" fontId="1" fillId="0" borderId="0" xfId="1" applyFont="1" applyProtection="1"/>
    <xf numFmtId="169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 applyProtection="1">
      <alignment vertical="center"/>
    </xf>
    <xf numFmtId="49" fontId="3" fillId="0" borderId="0" xfId="1" applyNumberFormat="1" applyFont="1" applyAlignment="1" applyProtection="1">
      <alignment horizontal="center" vertical="top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0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0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0" xfId="1" applyNumberFormat="1" applyFont="1" applyBorder="1" applyAlignment="1" applyProtection="1">
      <alignment horizontal="right"/>
    </xf>
    <xf numFmtId="170" fontId="1" fillId="0" borderId="0" xfId="1" applyNumberFormat="1" applyFont="1" applyAlignment="1" applyProtection="1">
      <alignment horizontal="center"/>
    </xf>
    <xf numFmtId="49" fontId="1" fillId="0" borderId="18" xfId="1" applyNumberFormat="1" applyFont="1" applyBorder="1" applyAlignment="1" applyProtection="1">
      <alignment vertical="top"/>
    </xf>
    <xf numFmtId="49" fontId="1" fillId="0" borderId="19" xfId="1" applyNumberFormat="1" applyFont="1" applyBorder="1" applyAlignment="1" applyProtection="1">
      <alignment vertical="top"/>
    </xf>
    <xf numFmtId="49" fontId="1" fillId="0" borderId="20" xfId="1" applyNumberFormat="1" applyFont="1" applyBorder="1" applyAlignment="1" applyProtection="1">
      <alignment vertical="top"/>
    </xf>
    <xf numFmtId="49" fontId="1" fillId="0" borderId="21" xfId="3" applyNumberFormat="1" applyFont="1" applyBorder="1" applyAlignment="1">
      <alignment horizontal="center"/>
    </xf>
    <xf numFmtId="171" fontId="1" fillId="0" borderId="21" xfId="3" applyNumberFormat="1" applyFont="1" applyBorder="1" applyAlignment="1">
      <alignment horizontal="center"/>
    </xf>
    <xf numFmtId="170" fontId="1" fillId="0" borderId="22" xfId="1" applyNumberFormat="1" applyFont="1" applyBorder="1" applyAlignment="1" applyProtection="1">
      <alignment horizontal="right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style="1" hidden="1" customWidth="1"/>
    <col min="11" max="16384" width="9" style="1"/>
  </cols>
  <sheetData>
    <row r="1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ht="39" customHeight="1">
      <c r="A7" s="8" t="s">
        <v>3</v>
      </c>
      <c r="B7" s="8"/>
      <c r="C7" s="8"/>
      <c r="D7" s="8"/>
      <c r="E7" s="8"/>
      <c r="F7" s="8"/>
      <c r="G7" s="8"/>
      <c r="H7" s="2"/>
      <c r="I7" s="2"/>
      <c r="J7" s="2"/>
    </row>
    <row r="8" ht="11.25" customHeight="1">
      <c r="A8" s="4" t="s">
        <v>4</v>
      </c>
      <c r="B8" s="4" t="s">
        <v>5</v>
      </c>
      <c r="C8" s="4"/>
      <c r="D8" s="4"/>
      <c r="E8" s="4"/>
      <c r="F8" s="4"/>
      <c r="G8" s="4"/>
      <c r="H8" s="2"/>
      <c r="I8" s="2"/>
      <c r="J8" s="2"/>
    </row>
    <row r="9" ht="11.25" customHeight="1">
      <c r="A9" s="9" t="s">
        <v>6</v>
      </c>
      <c r="B9" s="10"/>
      <c r="C9" s="10"/>
      <c r="D9" s="11"/>
      <c r="E9" s="12" t="s">
        <v>7</v>
      </c>
      <c r="F9" s="12" t="s">
        <v>8</v>
      </c>
      <c r="G9" s="13" t="s">
        <v>9</v>
      </c>
      <c r="H9" s="2"/>
      <c r="I9" s="14" t="s">
        <v>10</v>
      </c>
      <c r="J9" s="14" t="s">
        <v>11</v>
      </c>
    </row>
    <row r="10" ht="42" customHeight="1">
      <c r="A10" s="15" t="s">
        <v>12</v>
      </c>
      <c r="B10" s="16"/>
      <c r="C10" s="16"/>
      <c r="D10" s="17"/>
      <c r="E10" s="18" t="s">
        <v>13</v>
      </c>
      <c r="F10" s="19">
        <v>1</v>
      </c>
      <c r="G10" s="20">
        <f>+G11+G22</f>
        <v>0</v>
      </c>
      <c r="H10" s="21"/>
      <c r="I10" s="22">
        <v>1</v>
      </c>
      <c r="J10" s="22"/>
    </row>
    <row r="11" ht="42" customHeight="1">
      <c r="A11" s="15" t="s">
        <v>14</v>
      </c>
      <c r="B11" s="16"/>
      <c r="C11" s="16"/>
      <c r="D11" s="17"/>
      <c r="E11" s="18" t="s">
        <v>13</v>
      </c>
      <c r="F11" s="19">
        <v>1</v>
      </c>
      <c r="G11" s="20">
        <f>+G12+G20</f>
        <v>0</v>
      </c>
      <c r="H11" s="21"/>
      <c r="I11" s="22">
        <v>2</v>
      </c>
      <c r="J11" s="22"/>
    </row>
    <row r="12" ht="42" customHeight="1">
      <c r="A12" s="15" t="s">
        <v>15</v>
      </c>
      <c r="B12" s="16"/>
      <c r="C12" s="16"/>
      <c r="D12" s="17"/>
      <c r="E12" s="18" t="s">
        <v>13</v>
      </c>
      <c r="F12" s="19">
        <v>1</v>
      </c>
      <c r="G12" s="20">
        <f>+G13+G19</f>
        <v>0</v>
      </c>
      <c r="H12" s="21"/>
      <c r="I12" s="22">
        <v>3</v>
      </c>
      <c r="J12" s="22"/>
    </row>
    <row r="13" ht="42" customHeight="1">
      <c r="A13" s="15" t="s">
        <v>16</v>
      </c>
      <c r="B13" s="16"/>
      <c r="C13" s="16"/>
      <c r="D13" s="17"/>
      <c r="E13" s="18" t="s">
        <v>13</v>
      </c>
      <c r="F13" s="19">
        <v>1</v>
      </c>
      <c r="G13" s="20">
        <f>+G14</f>
        <v>0</v>
      </c>
      <c r="H13" s="21"/>
      <c r="I13" s="22">
        <v>4</v>
      </c>
      <c r="J13" s="22">
        <v>1</v>
      </c>
    </row>
    <row r="14" ht="42" customHeight="1">
      <c r="A14" s="23"/>
      <c r="B14" s="16" t="s">
        <v>16</v>
      </c>
      <c r="C14" s="16"/>
      <c r="D14" s="17"/>
      <c r="E14" s="18" t="s">
        <v>13</v>
      </c>
      <c r="F14" s="19">
        <v>1</v>
      </c>
      <c r="G14" s="20">
        <f>+G15</f>
        <v>0</v>
      </c>
      <c r="H14" s="21"/>
      <c r="I14" s="22">
        <v>5</v>
      </c>
      <c r="J14" s="22">
        <v>2</v>
      </c>
    </row>
    <row r="15" ht="42" customHeight="1">
      <c r="A15" s="23"/>
      <c r="B15" s="24"/>
      <c r="C15" s="16" t="s">
        <v>16</v>
      </c>
      <c r="D15" s="17"/>
      <c r="E15" s="18" t="s">
        <v>13</v>
      </c>
      <c r="F15" s="19">
        <v>1</v>
      </c>
      <c r="G15" s="20">
        <f>+G16</f>
        <v>0</v>
      </c>
      <c r="H15" s="21"/>
      <c r="I15" s="22">
        <v>6</v>
      </c>
      <c r="J15" s="22">
        <v>3</v>
      </c>
    </row>
    <row r="16" ht="42" customHeight="1">
      <c r="A16" s="23"/>
      <c r="B16" s="24"/>
      <c r="C16" s="24"/>
      <c r="D16" s="25" t="s">
        <v>16</v>
      </c>
      <c r="E16" s="18" t="s">
        <v>13</v>
      </c>
      <c r="F16" s="19">
        <v>1</v>
      </c>
      <c r="G16" s="20">
        <f>+G17+G18</f>
        <v>0</v>
      </c>
      <c r="H16" s="21"/>
      <c r="I16" s="22">
        <v>7</v>
      </c>
      <c r="J16" s="22">
        <v>4</v>
      </c>
    </row>
    <row r="17" ht="42" customHeight="1">
      <c r="A17" s="23"/>
      <c r="B17" s="24"/>
      <c r="C17" s="24"/>
      <c r="D17" s="25" t="s">
        <v>17</v>
      </c>
      <c r="E17" s="18" t="s">
        <v>13</v>
      </c>
      <c r="F17" s="19">
        <v>1</v>
      </c>
      <c r="G17" s="26"/>
      <c r="H17" s="21"/>
      <c r="I17" s="22">
        <v>8</v>
      </c>
      <c r="J17" s="22">
        <v>4</v>
      </c>
    </row>
    <row r="18" ht="42" customHeight="1">
      <c r="A18" s="23"/>
      <c r="B18" s="24"/>
      <c r="C18" s="24"/>
      <c r="D18" s="25" t="s">
        <v>18</v>
      </c>
      <c r="E18" s="18" t="s">
        <v>13</v>
      </c>
      <c r="F18" s="19">
        <v>1</v>
      </c>
      <c r="G18" s="26"/>
      <c r="H18" s="21"/>
      <c r="I18" s="22">
        <v>9</v>
      </c>
      <c r="J18" s="22">
        <v>4</v>
      </c>
    </row>
    <row r="19" ht="42" customHeight="1">
      <c r="A19" s="15" t="s">
        <v>19</v>
      </c>
      <c r="B19" s="16"/>
      <c r="C19" s="16"/>
      <c r="D19" s="17"/>
      <c r="E19" s="18" t="s">
        <v>13</v>
      </c>
      <c r="F19" s="19">
        <v>1</v>
      </c>
      <c r="G19" s="26"/>
      <c r="H19" s="21"/>
      <c r="I19" s="22">
        <v>10</v>
      </c>
      <c r="J19" s="22"/>
    </row>
    <row r="20" ht="42" customHeight="1">
      <c r="A20" s="15" t="s">
        <v>20</v>
      </c>
      <c r="B20" s="16"/>
      <c r="C20" s="16"/>
      <c r="D20" s="17"/>
      <c r="E20" s="18" t="s">
        <v>13</v>
      </c>
      <c r="F20" s="19">
        <v>1</v>
      </c>
      <c r="G20" s="20">
        <f>+G21</f>
        <v>0</v>
      </c>
      <c r="H20" s="21"/>
      <c r="I20" s="22">
        <v>11</v>
      </c>
      <c r="J20" s="22"/>
    </row>
    <row r="21" ht="42" customHeight="1">
      <c r="A21" s="15" t="s">
        <v>21</v>
      </c>
      <c r="B21" s="16"/>
      <c r="C21" s="16"/>
      <c r="D21" s="17"/>
      <c r="E21" s="18" t="s">
        <v>13</v>
      </c>
      <c r="F21" s="19">
        <v>1</v>
      </c>
      <c r="G21" s="26"/>
      <c r="H21" s="21"/>
      <c r="I21" s="22">
        <v>12</v>
      </c>
      <c r="J21" s="22"/>
    </row>
    <row r="22" ht="42" customHeight="1">
      <c r="A22" s="15" t="s">
        <v>22</v>
      </c>
      <c r="B22" s="16"/>
      <c r="C22" s="16"/>
      <c r="D22" s="17"/>
      <c r="E22" s="18" t="s">
        <v>13</v>
      </c>
      <c r="F22" s="19">
        <v>1</v>
      </c>
      <c r="G22" s="26"/>
      <c r="H22" s="21"/>
      <c r="I22" s="22">
        <v>13</v>
      </c>
      <c r="J22" s="22"/>
    </row>
    <row r="23" ht="42" customHeight="1">
      <c r="A23" s="15" t="s">
        <v>23</v>
      </c>
      <c r="B23" s="16"/>
      <c r="C23" s="16"/>
      <c r="D23" s="17"/>
      <c r="E23" s="18" t="s">
        <v>13</v>
      </c>
      <c r="F23" s="19">
        <v>1</v>
      </c>
      <c r="G23" s="20">
        <f>+G10</f>
        <v>0</v>
      </c>
      <c r="H23" s="21"/>
      <c r="I23" s="22">
        <v>14</v>
      </c>
      <c r="J23" s="22"/>
    </row>
    <row r="24" ht="42" customHeight="1">
      <c r="A24" s="15" t="s">
        <v>24</v>
      </c>
      <c r="B24" s="16"/>
      <c r="C24" s="16"/>
      <c r="D24" s="17"/>
      <c r="E24" s="18" t="s">
        <v>13</v>
      </c>
      <c r="F24" s="19">
        <v>1</v>
      </c>
      <c r="G24" s="20">
        <f>+G25+G44</f>
        <v>0</v>
      </c>
      <c r="H24" s="21"/>
      <c r="I24" s="22">
        <v>15</v>
      </c>
      <c r="J24" s="22"/>
    </row>
    <row r="25" ht="42" customHeight="1">
      <c r="A25" s="15" t="s">
        <v>25</v>
      </c>
      <c r="B25" s="16"/>
      <c r="C25" s="16"/>
      <c r="D25" s="17"/>
      <c r="E25" s="18" t="s">
        <v>13</v>
      </c>
      <c r="F25" s="19">
        <v>1</v>
      </c>
      <c r="G25" s="20">
        <f>+G26+G35+G43</f>
        <v>0</v>
      </c>
      <c r="H25" s="21"/>
      <c r="I25" s="22">
        <v>16</v>
      </c>
      <c r="J25" s="22"/>
    </row>
    <row r="26" ht="42" customHeight="1">
      <c r="A26" s="15" t="s">
        <v>26</v>
      </c>
      <c r="B26" s="16"/>
      <c r="C26" s="16"/>
      <c r="D26" s="17"/>
      <c r="E26" s="18" t="s">
        <v>13</v>
      </c>
      <c r="F26" s="19">
        <v>1</v>
      </c>
      <c r="G26" s="20">
        <f>+G27</f>
        <v>0</v>
      </c>
      <c r="H26" s="21"/>
      <c r="I26" s="22">
        <v>17</v>
      </c>
      <c r="J26" s="22">
        <v>1</v>
      </c>
    </row>
    <row r="27" ht="42" customHeight="1">
      <c r="A27" s="23"/>
      <c r="B27" s="16" t="s">
        <v>26</v>
      </c>
      <c r="C27" s="16"/>
      <c r="D27" s="17"/>
      <c r="E27" s="18" t="s">
        <v>13</v>
      </c>
      <c r="F27" s="19">
        <v>1</v>
      </c>
      <c r="G27" s="20">
        <f>+G28</f>
        <v>0</v>
      </c>
      <c r="H27" s="21"/>
      <c r="I27" s="22">
        <v>18</v>
      </c>
      <c r="J27" s="22">
        <v>2</v>
      </c>
    </row>
    <row r="28" ht="42" customHeight="1">
      <c r="A28" s="23"/>
      <c r="B28" s="24"/>
      <c r="C28" s="16" t="s">
        <v>26</v>
      </c>
      <c r="D28" s="17"/>
      <c r="E28" s="18" t="s">
        <v>13</v>
      </c>
      <c r="F28" s="19">
        <v>1</v>
      </c>
      <c r="G28" s="20">
        <f>+G29+G32</f>
        <v>0</v>
      </c>
      <c r="H28" s="21"/>
      <c r="I28" s="22">
        <v>19</v>
      </c>
      <c r="J28" s="22">
        <v>3</v>
      </c>
    </row>
    <row r="29" ht="42" customHeight="1">
      <c r="A29" s="23"/>
      <c r="B29" s="24"/>
      <c r="C29" s="24"/>
      <c r="D29" s="25" t="s">
        <v>27</v>
      </c>
      <c r="E29" s="18" t="s">
        <v>13</v>
      </c>
      <c r="F29" s="19">
        <v>1</v>
      </c>
      <c r="G29" s="20">
        <f>+G30+G31</f>
        <v>0</v>
      </c>
      <c r="H29" s="21"/>
      <c r="I29" s="22">
        <v>20</v>
      </c>
      <c r="J29" s="22">
        <v>4</v>
      </c>
    </row>
    <row r="30" ht="42" customHeight="1">
      <c r="A30" s="23"/>
      <c r="B30" s="24"/>
      <c r="C30" s="24"/>
      <c r="D30" s="25" t="s">
        <v>28</v>
      </c>
      <c r="E30" s="18" t="s">
        <v>13</v>
      </c>
      <c r="F30" s="19">
        <v>1</v>
      </c>
      <c r="G30" s="26"/>
      <c r="H30" s="21"/>
      <c r="I30" s="22">
        <v>21</v>
      </c>
      <c r="J30" s="22">
        <v>4</v>
      </c>
    </row>
    <row r="31" ht="42" customHeight="1">
      <c r="A31" s="23"/>
      <c r="B31" s="24"/>
      <c r="C31" s="24"/>
      <c r="D31" s="25" t="s">
        <v>29</v>
      </c>
      <c r="E31" s="18" t="s">
        <v>13</v>
      </c>
      <c r="F31" s="19">
        <v>1</v>
      </c>
      <c r="G31" s="26"/>
      <c r="H31" s="21"/>
      <c r="I31" s="22">
        <v>22</v>
      </c>
      <c r="J31" s="22">
        <v>4</v>
      </c>
    </row>
    <row r="32" ht="42" customHeight="1">
      <c r="A32" s="23"/>
      <c r="B32" s="24"/>
      <c r="C32" s="24"/>
      <c r="D32" s="25" t="s">
        <v>30</v>
      </c>
      <c r="E32" s="18" t="s">
        <v>13</v>
      </c>
      <c r="F32" s="19">
        <v>1</v>
      </c>
      <c r="G32" s="20">
        <f>+G33+G34</f>
        <v>0</v>
      </c>
      <c r="H32" s="21"/>
      <c r="I32" s="22">
        <v>23</v>
      </c>
      <c r="J32" s="22">
        <v>4</v>
      </c>
    </row>
    <row r="33" ht="42" customHeight="1">
      <c r="A33" s="23"/>
      <c r="B33" s="24"/>
      <c r="C33" s="24"/>
      <c r="D33" s="25" t="s">
        <v>31</v>
      </c>
      <c r="E33" s="18" t="s">
        <v>32</v>
      </c>
      <c r="F33" s="19">
        <v>2</v>
      </c>
      <c r="G33" s="26"/>
      <c r="H33" s="21"/>
      <c r="I33" s="22">
        <v>24</v>
      </c>
      <c r="J33" s="22">
        <v>4</v>
      </c>
    </row>
    <row r="34" ht="42" customHeight="1">
      <c r="A34" s="23"/>
      <c r="B34" s="24"/>
      <c r="C34" s="24"/>
      <c r="D34" s="25" t="s">
        <v>33</v>
      </c>
      <c r="E34" s="18" t="s">
        <v>32</v>
      </c>
      <c r="F34" s="19">
        <v>1</v>
      </c>
      <c r="G34" s="26"/>
      <c r="H34" s="21"/>
      <c r="I34" s="22">
        <v>25</v>
      </c>
      <c r="J34" s="22">
        <v>4</v>
      </c>
    </row>
    <row r="35" ht="42" customHeight="1">
      <c r="A35" s="15" t="s">
        <v>34</v>
      </c>
      <c r="B35" s="16"/>
      <c r="C35" s="16"/>
      <c r="D35" s="17"/>
      <c r="E35" s="18" t="s">
        <v>13</v>
      </c>
      <c r="F35" s="19">
        <v>1</v>
      </c>
      <c r="G35" s="20">
        <f>+G36</f>
        <v>0</v>
      </c>
      <c r="H35" s="21"/>
      <c r="I35" s="22">
        <v>26</v>
      </c>
      <c r="J35" s="22">
        <v>1</v>
      </c>
    </row>
    <row r="36" ht="42" customHeight="1">
      <c r="A36" s="23"/>
      <c r="B36" s="16" t="s">
        <v>34</v>
      </c>
      <c r="C36" s="16"/>
      <c r="D36" s="17"/>
      <c r="E36" s="18" t="s">
        <v>13</v>
      </c>
      <c r="F36" s="19">
        <v>1</v>
      </c>
      <c r="G36" s="20">
        <f>+G37</f>
        <v>0</v>
      </c>
      <c r="H36" s="21"/>
      <c r="I36" s="22">
        <v>27</v>
      </c>
      <c r="J36" s="22">
        <v>2</v>
      </c>
    </row>
    <row r="37" ht="42" customHeight="1">
      <c r="A37" s="23"/>
      <c r="B37" s="24"/>
      <c r="C37" s="16" t="s">
        <v>34</v>
      </c>
      <c r="D37" s="17"/>
      <c r="E37" s="18" t="s">
        <v>13</v>
      </c>
      <c r="F37" s="19">
        <v>1</v>
      </c>
      <c r="G37" s="20">
        <f>+G38+G41</f>
        <v>0</v>
      </c>
      <c r="H37" s="21"/>
      <c r="I37" s="22">
        <v>28</v>
      </c>
      <c r="J37" s="22">
        <v>3</v>
      </c>
    </row>
    <row r="38" ht="42" customHeight="1">
      <c r="A38" s="23"/>
      <c r="B38" s="24"/>
      <c r="C38" s="24"/>
      <c r="D38" s="25" t="s">
        <v>35</v>
      </c>
      <c r="E38" s="18" t="s">
        <v>13</v>
      </c>
      <c r="F38" s="19">
        <v>1</v>
      </c>
      <c r="G38" s="20">
        <f>+G39+G40</f>
        <v>0</v>
      </c>
      <c r="H38" s="21"/>
      <c r="I38" s="22">
        <v>29</v>
      </c>
      <c r="J38" s="22">
        <v>4</v>
      </c>
    </row>
    <row r="39" ht="42" customHeight="1">
      <c r="A39" s="23"/>
      <c r="B39" s="24"/>
      <c r="C39" s="24"/>
      <c r="D39" s="25" t="s">
        <v>36</v>
      </c>
      <c r="E39" s="18" t="s">
        <v>32</v>
      </c>
      <c r="F39" s="19">
        <v>2</v>
      </c>
      <c r="G39" s="26"/>
      <c r="H39" s="21"/>
      <c r="I39" s="22">
        <v>30</v>
      </c>
      <c r="J39" s="22">
        <v>4</v>
      </c>
    </row>
    <row r="40" ht="42" customHeight="1">
      <c r="A40" s="23"/>
      <c r="B40" s="24"/>
      <c r="C40" s="24"/>
      <c r="D40" s="25" t="s">
        <v>37</v>
      </c>
      <c r="E40" s="18" t="s">
        <v>32</v>
      </c>
      <c r="F40" s="19">
        <v>1</v>
      </c>
      <c r="G40" s="26"/>
      <c r="H40" s="21"/>
      <c r="I40" s="22">
        <v>31</v>
      </c>
      <c r="J40" s="22">
        <v>4</v>
      </c>
    </row>
    <row r="41" ht="42" customHeight="1">
      <c r="A41" s="23"/>
      <c r="B41" s="24"/>
      <c r="C41" s="24"/>
      <c r="D41" s="25" t="s">
        <v>38</v>
      </c>
      <c r="E41" s="18" t="s">
        <v>13</v>
      </c>
      <c r="F41" s="19">
        <v>1</v>
      </c>
      <c r="G41" s="20">
        <f>+G42</f>
        <v>0</v>
      </c>
      <c r="H41" s="21"/>
      <c r="I41" s="22">
        <v>32</v>
      </c>
      <c r="J41" s="22">
        <v>4</v>
      </c>
    </row>
    <row r="42" ht="42" customHeight="1">
      <c r="A42" s="23"/>
      <c r="B42" s="24"/>
      <c r="C42" s="24"/>
      <c r="D42" s="25" t="s">
        <v>39</v>
      </c>
      <c r="E42" s="18" t="s">
        <v>13</v>
      </c>
      <c r="F42" s="19">
        <v>1</v>
      </c>
      <c r="G42" s="26"/>
      <c r="H42" s="21"/>
      <c r="I42" s="22">
        <v>33</v>
      </c>
      <c r="J42" s="22">
        <v>4</v>
      </c>
    </row>
    <row r="43" ht="42" customHeight="1">
      <c r="A43" s="15" t="s">
        <v>19</v>
      </c>
      <c r="B43" s="16"/>
      <c r="C43" s="16"/>
      <c r="D43" s="17"/>
      <c r="E43" s="18" t="s">
        <v>13</v>
      </c>
      <c r="F43" s="19">
        <v>1</v>
      </c>
      <c r="G43" s="26"/>
      <c r="H43" s="21"/>
      <c r="I43" s="22">
        <v>34</v>
      </c>
      <c r="J43" s="22"/>
    </row>
    <row r="44" ht="42" customHeight="1">
      <c r="A44" s="15" t="s">
        <v>40</v>
      </c>
      <c r="B44" s="16"/>
      <c r="C44" s="16"/>
      <c r="D44" s="17"/>
      <c r="E44" s="18" t="s">
        <v>13</v>
      </c>
      <c r="F44" s="19">
        <v>1</v>
      </c>
      <c r="G44" s="26"/>
      <c r="H44" s="21"/>
      <c r="I44" s="22">
        <v>35</v>
      </c>
      <c r="J44" s="22"/>
    </row>
    <row r="45" ht="42" customHeight="1">
      <c r="A45" s="15" t="s">
        <v>41</v>
      </c>
      <c r="B45" s="16"/>
      <c r="C45" s="16"/>
      <c r="D45" s="17"/>
      <c r="E45" s="18" t="s">
        <v>13</v>
      </c>
      <c r="F45" s="19">
        <v>1</v>
      </c>
      <c r="G45" s="26"/>
      <c r="H45" s="21"/>
      <c r="I45" s="22">
        <v>36</v>
      </c>
      <c r="J45" s="22">
        <v>220</v>
      </c>
    </row>
    <row r="46" ht="42" customHeight="1">
      <c r="A46" s="15" t="s">
        <v>42</v>
      </c>
      <c r="B46" s="16"/>
      <c r="C46" s="16"/>
      <c r="D46" s="17"/>
      <c r="E46" s="18" t="s">
        <v>13</v>
      </c>
      <c r="F46" s="19">
        <v>1</v>
      </c>
      <c r="G46" s="20">
        <f>+G24+G45</f>
        <v>0</v>
      </c>
      <c r="H46" s="21"/>
      <c r="I46" s="22">
        <v>37</v>
      </c>
      <c r="J46" s="22"/>
    </row>
    <row r="47" ht="42" customHeight="1">
      <c r="A47" s="27" t="s">
        <v>43</v>
      </c>
      <c r="B47" s="28"/>
      <c r="C47" s="28"/>
      <c r="D47" s="29"/>
      <c r="E47" s="30" t="s">
        <v>13</v>
      </c>
      <c r="F47" s="31">
        <v>1</v>
      </c>
      <c r="G47" s="32">
        <f>+G23+G46</f>
        <v>0</v>
      </c>
      <c r="I47" s="33">
        <v>38</v>
      </c>
      <c r="J47" s="33">
        <v>30</v>
      </c>
    </row>
    <row r="48" ht="42" customHeight="1">
      <c r="A48" s="34" t="s">
        <v>44</v>
      </c>
      <c r="B48" s="35"/>
      <c r="C48" s="35"/>
      <c r="D48" s="36"/>
      <c r="E48" s="37" t="s">
        <v>45</v>
      </c>
      <c r="F48" s="38" t="s">
        <v>45</v>
      </c>
      <c r="G48" s="39">
        <f>G47</f>
        <v>0</v>
      </c>
      <c r="I48" s="33">
        <v>39</v>
      </c>
      <c r="J48" s="33">
        <v>90</v>
      </c>
    </row>
    <row r="49" ht="42" customHeight="1"/>
    <row r="50" ht="42" customHeight="1"/>
    <row r="51" ht="13.2"/>
    <row r="52" ht="13.2"/>
    <row r="53" ht="13.2"/>
    <row r="54" ht="13.2"/>
    <row r="59" ht="13.2"/>
    <row r="60" ht="13.2"/>
    <row r="61" ht="13.2"/>
  </sheetData>
  <sheetProtection sheet="1" objects="1" scenarios="1" spinCount="100000" saltValue="bA5Njnwn8V6juN0dLEtmvbcO5xiNVJq+XJ0UbxRiP7HtxKW3CH/rWz+MWIqf0jfAHlTAOjxuam9ZOVq/QUy4Og==" hashValue="A9GWh/DTk3anTi3oWvCsYq1eo3fBsnDmCOHnLG9rG/sRmGvI6JvawA8Pd+WKCDv2nVd+p83FsHFZP+WOAjBIJA==" algorithmName="SHA-512" password="FD80"/>
  <mergeCells count="31">
    <mergeCell ref="A48:D48"/>
    <mergeCell ref="B8:G8"/>
    <mergeCell ref="A9:D9"/>
    <mergeCell ref="F3:G3"/>
    <mergeCell ref="F4:G4"/>
    <mergeCell ref="F5:G5"/>
    <mergeCell ref="A7:G7"/>
    <mergeCell ref="A47:D47"/>
    <mergeCell ref="A10:D10"/>
    <mergeCell ref="A11:D11"/>
    <mergeCell ref="A12:D12"/>
    <mergeCell ref="A13:D13"/>
    <mergeCell ref="B14:D14"/>
    <mergeCell ref="C15:D15"/>
    <mergeCell ref="A19:D19"/>
    <mergeCell ref="A20:D20"/>
    <mergeCell ref="A21:D21"/>
    <mergeCell ref="A22:D22"/>
    <mergeCell ref="A23:D23"/>
    <mergeCell ref="A24:D24"/>
    <mergeCell ref="A25:D25"/>
    <mergeCell ref="A26:D26"/>
    <mergeCell ref="B27:D27"/>
    <mergeCell ref="C28:D28"/>
    <mergeCell ref="A35:D35"/>
    <mergeCell ref="B36:D36"/>
    <mergeCell ref="C37:D37"/>
    <mergeCell ref="A43:D43"/>
    <mergeCell ref="A44:D44"/>
    <mergeCell ref="A45:D45"/>
    <mergeCell ref="A46:D46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matsumae shigeyoshi</cp:lastModifiedBy>
  <cp:lastPrinted>2020-10-12T05:07:54Z</cp:lastPrinted>
  <dcterms:created xsi:type="dcterms:W3CDTF">2014-01-09T08:55:00Z</dcterms:created>
  <dcterms:modified xsi:type="dcterms:W3CDTF">2025-06-12T08:55:50Z</dcterms:modified>
</cp:coreProperties>
</file>